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 Budget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0">
    <font>
      <name val="Calibri"/>
      <family val="2"/>
      <color theme="1"/>
      <sz val="11"/>
      <scheme val="minor"/>
    </font>
    <font>
      <color rgb="001F3A47"/>
      <sz val="15"/>
    </font>
    <font>
      <name val="Calibri"/>
      <b val="1"/>
      <color rgb="00FFFFFF"/>
    </font>
    <font>
      <color rgb="006B7B85"/>
      <sz val="10"/>
    </font>
    <font>
      <b val="1"/>
      <color rgb="000D3640"/>
      <sz val="12"/>
    </font>
    <font>
      <b val="1"/>
      <color rgb="001F3A47"/>
      <sz val="11"/>
    </font>
    <font>
      <color rgb="006B7B85"/>
      <sz val="9"/>
    </font>
    <font>
      <color rgb="006B7B85"/>
      <sz val="11"/>
    </font>
    <font>
      <color rgb="001F3A47"/>
      <sz val="9"/>
    </font>
    <font>
      <color rgb="001F3A47"/>
      <sz val="10"/>
    </font>
  </fonts>
  <fills count="6">
    <fill>
      <patternFill/>
    </fill>
    <fill>
      <patternFill patternType="gray125"/>
    </fill>
    <fill>
      <patternFill patternType="solid">
        <fgColor rgb="000D3640"/>
      </patternFill>
    </fill>
    <fill>
      <patternFill patternType="solid">
        <fgColor rgb="00DBEAFE"/>
      </patternFill>
    </fill>
    <fill>
      <patternFill patternType="solid">
        <fgColor rgb="00104F61"/>
      </patternFill>
    </fill>
    <fill>
      <patternFill patternType="solid">
        <fgColor rgb="00E8F1F4"/>
      </patternFill>
    </fill>
  </fills>
  <borders count="2">
    <border>
      <left/>
      <right/>
      <top/>
      <bottom/>
      <diagonal/>
    </border>
    <border>
      <left style="thin">
        <color rgb="00D0DCE2"/>
      </left>
      <right style="thin">
        <color rgb="00D0DCE2"/>
      </right>
      <top style="thin">
        <color rgb="00D0DCE2"/>
      </top>
      <bottom style="thin">
        <color rgb="00D0DCE2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0" fillId="3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3" fillId="0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0" fontId="0" fillId="2" borderId="0" pivotButton="0" quotePrefix="0" xfId="0"/>
    <xf numFmtId="164" fontId="2" fillId="2" borderId="0" applyAlignment="1" pivotButton="0" quotePrefix="0" xfId="0">
      <alignment horizontal="right" vertical="center"/>
    </xf>
    <xf numFmtId="0" fontId="2" fillId="2" borderId="0" pivotButton="0" quotePrefix="0" xfId="0"/>
    <xf numFmtId="0" fontId="5" fillId="0" borderId="0" pivotButton="0" quotePrefix="0" xfId="0"/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3" fillId="0" borderId="0" pivotButton="0" quotePrefix="0" xfId="0"/>
    <xf numFmtId="0" fontId="9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16" customWidth="1" min="3" max="3"/>
    <col width="18" customWidth="1" min="4" max="4"/>
    <col width="18" customWidth="1" min="5" max="5"/>
    <col width="30" customWidth="1" min="6" max="6"/>
  </cols>
  <sheetData>
    <row r="1" ht="30" customHeight="1">
      <c r="A1" s="1" t="inlineStr">
        <is>
          <t>SMB IT Budget Template (2026)  |  Fusion Computing</t>
        </is>
      </c>
    </row>
    <row r="2">
      <c r="A2" s="2" t="inlineStr">
        <is>
          <t>Fill the blue cells. Grey cells calculate automatically. Benchmarks are planning guidance, not quotes.</t>
        </is>
      </c>
    </row>
    <row r="4">
      <c r="A4" s="3" t="inlineStr">
        <is>
          <t>YOUR BUSINESS</t>
        </is>
      </c>
    </row>
    <row r="5">
      <c r="A5" t="inlineStr">
        <is>
          <t>Number of employees (users)</t>
        </is>
      </c>
      <c r="B5" s="4" t="n">
        <v>25</v>
      </c>
    </row>
    <row r="6">
      <c r="A6" t="inlineStr">
        <is>
          <t>Annual revenue (CAD)</t>
        </is>
      </c>
      <c r="B6" s="5" t="n">
        <v>4000000</v>
      </c>
    </row>
    <row r="7">
      <c r="A7" t="inlineStr">
        <is>
          <t>Planning year</t>
        </is>
      </c>
      <c r="B7" s="4" t="n">
        <v>2026</v>
      </c>
    </row>
    <row r="9" ht="30" customHeight="1">
      <c r="A9" s="6" t="inlineStr">
        <is>
          <t>Cost category</t>
        </is>
      </c>
      <c r="B9" s="6" t="inlineStr">
        <is>
          <t>What it covers</t>
        </is>
      </c>
      <c r="C9" s="6" t="inlineStr">
        <is>
          <t>Your annual $</t>
        </is>
      </c>
      <c r="D9" s="6" t="inlineStr">
        <is>
          <t>Benchmark ($/user/mo)</t>
        </is>
      </c>
      <c r="E9" s="6" t="inlineStr">
        <is>
          <t>Benchmarked annual $</t>
        </is>
      </c>
      <c r="F9" s="6" t="inlineStr">
        <is>
          <t>Notes</t>
        </is>
      </c>
    </row>
    <row r="10">
      <c r="A10" s="7" t="inlineStr">
        <is>
          <t>Managed IT / MSP fees</t>
        </is>
      </c>
      <c r="B10" s="8" t="inlineStr">
        <is>
          <t>Help desk, monitoring, patching, vCIO strategy</t>
        </is>
      </c>
      <c r="C10" s="9" t="n">
        <v>0</v>
      </c>
      <c r="D10" s="10" t="n">
        <v>180</v>
      </c>
      <c r="E10" s="11">
        <f>$B$5*D10*12</f>
        <v/>
      </c>
      <c r="F10" s="12" t="inlineStr">
        <is>
          <t>FC managed IT starts at $180/user/mo</t>
        </is>
      </c>
    </row>
    <row r="11">
      <c r="A11" s="7" t="inlineStr">
        <is>
          <t>Microsoft 365 &amp; software</t>
        </is>
      </c>
      <c r="B11" s="8" t="inlineStr">
        <is>
          <t>M365 licences, line-of-business apps</t>
        </is>
      </c>
      <c r="C11" s="9" t="n">
        <v>0</v>
      </c>
      <c r="D11" s="10" t="n">
        <v>35</v>
      </c>
      <c r="E11" s="11">
        <f>$B$5*D11*12</f>
        <v/>
      </c>
      <c r="F11" s="12" t="inlineStr">
        <is>
          <t>~ Business Premium + LOB apps</t>
        </is>
      </c>
    </row>
    <row r="12">
      <c r="A12" s="7" t="inlineStr">
        <is>
          <t>Cybersecurity</t>
        </is>
      </c>
      <c r="B12" s="8" t="inlineStr">
        <is>
          <t>EDR, MFA, backup, email security, awareness training</t>
        </is>
      </c>
      <c r="C12" s="9" t="n">
        <v>0</v>
      </c>
      <c r="D12" s="10" t="n">
        <v>45</v>
      </c>
      <c r="E12" s="11">
        <f>$B$5*D12*12</f>
        <v/>
      </c>
      <c r="F12" s="12" t="inlineStr">
        <is>
          <t>Often bundled in managed IT</t>
        </is>
      </c>
    </row>
    <row r="13">
      <c r="A13" s="7" t="inlineStr">
        <is>
          <t>Cyber insurance</t>
        </is>
      </c>
      <c r="B13" s="8" t="inlineStr">
        <is>
          <t>Annual premium</t>
        </is>
      </c>
      <c r="C13" s="9" t="n">
        <v>0</v>
      </c>
      <c r="D13" s="13" t="inlineStr">
        <is>
          <t>--</t>
        </is>
      </c>
      <c r="E13" s="14" t="inlineStr">
        <is>
          <t>--</t>
        </is>
      </c>
      <c r="F13" s="12" t="inlineStr">
        <is>
          <t>Typical SMB $1,500 - $5,000/yr (flat)</t>
        </is>
      </c>
    </row>
    <row r="14">
      <c r="A14" s="7" t="inlineStr">
        <is>
          <t>Hardware &amp; endpoints</t>
        </is>
      </c>
      <c r="B14" s="8" t="inlineStr">
        <is>
          <t>Laptop/desktop refresh on a 3-4 year cycle</t>
        </is>
      </c>
      <c r="C14" s="9" t="n">
        <v>0</v>
      </c>
      <c r="D14" s="10" t="n">
        <v>40</v>
      </c>
      <c r="E14" s="11">
        <f>$B$5*D14*12</f>
        <v/>
      </c>
      <c r="F14" s="12" t="inlineStr">
        <is>
          <t>~$1,650/device amortized over 3.5 yrs</t>
        </is>
      </c>
    </row>
    <row r="15">
      <c r="A15" s="7" t="inlineStr">
        <is>
          <t>Servers, cloud &amp; infrastructure</t>
        </is>
      </c>
      <c r="B15" s="8" t="inlineStr">
        <is>
          <t>Azure/M365 infra, backups, hosting</t>
        </is>
      </c>
      <c r="C15" s="9" t="n">
        <v>0</v>
      </c>
      <c r="D15" s="13" t="inlineStr">
        <is>
          <t>--</t>
        </is>
      </c>
      <c r="E15" s="14" t="inlineStr">
        <is>
          <t>--</t>
        </is>
      </c>
      <c r="F15" s="12" t="inlineStr">
        <is>
          <t>Varies; enter your run-rate</t>
        </is>
      </c>
    </row>
    <row r="16">
      <c r="A16" s="7" t="inlineStr">
        <is>
          <t>Network &amp; connectivity</t>
        </is>
      </c>
      <c r="B16" s="8" t="inlineStr">
        <is>
          <t>Internet, firewall, telecom, Wi-Fi</t>
        </is>
      </c>
      <c r="C16" s="9" t="n">
        <v>0</v>
      </c>
      <c r="D16" s="13" t="inlineStr">
        <is>
          <t>--</t>
        </is>
      </c>
      <c r="E16" s="14" t="inlineStr">
        <is>
          <t>--</t>
        </is>
      </c>
      <c r="F16" s="12" t="inlineStr">
        <is>
          <t>Varies by sites; enter your run-rate</t>
        </is>
      </c>
    </row>
    <row r="17">
      <c r="A17" s="7" t="inlineStr">
        <is>
          <t>IT projects / one-time (CapEx)</t>
        </is>
      </c>
      <c r="B17" s="8" t="inlineStr">
        <is>
          <t>Migrations, rollouts, office moves</t>
        </is>
      </c>
      <c r="C17" s="9" t="n">
        <v>0</v>
      </c>
      <c r="D17" s="13" t="inlineStr">
        <is>
          <t>--</t>
        </is>
      </c>
      <c r="E17" s="14" t="inlineStr">
        <is>
          <t>--</t>
        </is>
      </c>
      <c r="F17" s="12" t="inlineStr">
        <is>
          <t>Budget per project</t>
        </is>
      </c>
    </row>
    <row r="18">
      <c r="A18" s="7" t="inlineStr">
        <is>
          <t>Contingency (12%)</t>
        </is>
      </c>
      <c r="B18" s="15" t="inlineStr">
        <is>
          <t>Buffer for surprises</t>
        </is>
      </c>
      <c r="C18" s="11">
        <f>ROUND(SUM(C10:C17)*0.12,0)</f>
        <v/>
      </c>
      <c r="D18" s="13" t="inlineStr">
        <is>
          <t>--</t>
        </is>
      </c>
      <c r="E18" s="14" t="inlineStr">
        <is>
          <t>--</t>
        </is>
      </c>
      <c r="F18" s="16" t="inlineStr">
        <is>
          <t>Rule of thumb</t>
        </is>
      </c>
    </row>
    <row r="20">
      <c r="A20" s="1" t="inlineStr">
        <is>
          <t>TOTAL ANNUAL IT BUDGET</t>
        </is>
      </c>
      <c r="B20" s="17" t="inlineStr"/>
      <c r="C20" s="18">
        <f>SUM(C10:C18)</f>
        <v/>
      </c>
      <c r="D20" s="17" t="inlineStr"/>
      <c r="E20" s="18">
        <f>SUM(E10:E18)</f>
        <v/>
      </c>
      <c r="F20" s="19" t="inlineStr">
        <is>
          <t>Your total vs benchmarked</t>
        </is>
      </c>
    </row>
    <row r="22">
      <c r="A22" s="20" t="inlineStr">
        <is>
          <t>IT spend per employee / year</t>
        </is>
      </c>
      <c r="C22" s="21">
        <f>IFERROR(C20/$B$5,0)</f>
        <v/>
      </c>
    </row>
    <row r="23">
      <c r="A23" s="20" t="inlineStr">
        <is>
          <t>IT spend as % of revenue</t>
        </is>
      </c>
      <c r="C23" s="22">
        <f>IFERROR(C20/$B$6,0)</f>
        <v/>
      </c>
      <c r="D23" s="23" t="inlineStr">
        <is>
          <t>Benchmark: 3% - 6%</t>
        </is>
      </c>
    </row>
    <row r="25">
      <c r="A25" s="3" t="inlineStr">
        <is>
          <t>How to read this</t>
        </is>
      </c>
    </row>
    <row r="26">
      <c r="A26" s="24" t="inlineStr">
        <is>
          <t>1. Enter your employee count, revenue, and current annual spend in the blue cells.</t>
        </is>
      </c>
    </row>
    <row r="27">
      <c r="A27" s="24" t="inlineStr">
        <is>
          <t>2. Compare column C (yours) to column E (benchmarked at Fusion rates).</t>
        </is>
      </c>
    </row>
    <row r="28">
      <c r="A28" s="24" t="inlineStr">
        <is>
          <t>3. If IT spend is under 3% of revenue, you are likely under-investing in security and resilience.</t>
        </is>
      </c>
    </row>
    <row r="29">
      <c r="A29" s="24" t="inlineStr">
        <is>
          <t>4. If a benchmarked line is far above yours, you may have coverage gaps (common in cybersecurity and backup).</t>
        </is>
      </c>
    </row>
    <row r="30">
      <c r="A30" s="24" t="inlineStr">
        <is>
          <t>5. Bring this sheet to a planning call and we will pressure-test it with you, free.</t>
        </is>
      </c>
    </row>
    <row r="32">
      <c r="A32" s="25" t="inlineStr">
        <is>
          <t>Fusion Computing  |  fusioncomputing.ca  |  Managed IT, cybersecurity &amp; AI for Canadian SMBs (10-150 staff)</t>
        </is>
      </c>
    </row>
  </sheetData>
  <mergeCells count="7">
    <mergeCell ref="A2:F2"/>
    <mergeCell ref="A28:F28"/>
    <mergeCell ref="A1:F1"/>
    <mergeCell ref="A27:F27"/>
    <mergeCell ref="A26:F26"/>
    <mergeCell ref="A30:F30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2026-07-13T15:15:08Z</dcterms:created>
  <dcterms:modified xmlns:dcterms="http://purl.org/dc/terms/" xmlns:xsi="http://www.w3.org/2001/XMLSchema-instance" xsi:type="dcterms:W3CDTF">2026-07-13T15:15:08Z</dcterms:modified>
</cp:coreProperties>
</file>